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<sst xmlns="http://schemas.openxmlformats.org/spreadsheetml/2006/main" count="61" uniqueCount="46">
  <si>
    <t>rozpočtový výhled</t>
  </si>
  <si>
    <t>Údaje  ( tis. Kč )</t>
  </si>
  <si>
    <t>Koef.</t>
  </si>
  <si>
    <t>DAŇOVÉ PŘÍJMY</t>
  </si>
  <si>
    <t>xxxx</t>
  </si>
  <si>
    <t xml:space="preserve">  - daň z příjmu FO ze závislé čin.   ****)</t>
  </si>
  <si>
    <t xml:space="preserve">  - daň z příjmu FO ze sam. výděl. čin.</t>
  </si>
  <si>
    <t xml:space="preserve">  - daň z příjmu právnických osob</t>
  </si>
  <si>
    <t xml:space="preserve">  - daň z příjmu právn. osob za obec</t>
  </si>
  <si>
    <t xml:space="preserve">  - správní  a soudní poplatky</t>
  </si>
  <si>
    <t xml:space="preserve">  - daně z majetku</t>
  </si>
  <si>
    <t xml:space="preserve">  - ostatní</t>
  </si>
  <si>
    <t>NEDAŇOVÉ PŘÍJMY</t>
  </si>
  <si>
    <t xml:space="preserve">  - příjmy z vl. činnosti, odvody PO</t>
  </si>
  <si>
    <t xml:space="preserve">  - příjmy z pronájmu majetku</t>
  </si>
  <si>
    <t>KAPITÁLOVÉ VÝDAJE</t>
  </si>
  <si>
    <t xml:space="preserve">  - příjmy z prodeje invest. majetku</t>
  </si>
  <si>
    <t>VLASTNÍ PŘÍJMY</t>
  </si>
  <si>
    <t>PŘIJATÉ DOTACE *)</t>
  </si>
  <si>
    <t xml:space="preserve">  - běžné dotace *)</t>
  </si>
  <si>
    <t xml:space="preserve">     - v rámci souhrn. dotač. vztahu</t>
  </si>
  <si>
    <t xml:space="preserve">  - kapitálové dotace</t>
  </si>
  <si>
    <t>PŘÍJMY CELKEM *)</t>
  </si>
  <si>
    <t>BĚŽNÉ VÝDAJE *)</t>
  </si>
  <si>
    <t xml:space="preserve">  - platy vč. pojistného, OOV</t>
  </si>
  <si>
    <t xml:space="preserve">  - úroky</t>
  </si>
  <si>
    <t xml:space="preserve">  - opravy a udržování</t>
  </si>
  <si>
    <t xml:space="preserve">  - poskyt. NIV přísp., dotace, transf. *)</t>
  </si>
  <si>
    <t xml:space="preserve">  - ostatní běžné výdaje</t>
  </si>
  <si>
    <t xml:space="preserve">  - investiční výdaje</t>
  </si>
  <si>
    <t xml:space="preserve">  - poskyt. INV příspěvky, dotace, transf.</t>
  </si>
  <si>
    <t xml:space="preserve">  - ostatní kapitálové výdaje</t>
  </si>
  <si>
    <t>VÝDAJE CELKEM *)</t>
  </si>
  <si>
    <t>SALDO PŘÍJMŮ A VÝDAJŮ *)</t>
  </si>
  <si>
    <t>FINANCOVÁNÍ</t>
  </si>
  <si>
    <t xml:space="preserve">  - přijaté úvěry a půjčky celkem   (+)</t>
  </si>
  <si>
    <t xml:space="preserve">  - splátky jistiny                            (-)</t>
  </si>
  <si>
    <t xml:space="preserve">  - operace řízení likvidity             (+/-)  </t>
  </si>
  <si>
    <t xml:space="preserve">  - změna stavu na bank.účtech  (+/-) ***)</t>
  </si>
  <si>
    <t>Aktuální zůstatek běžných účtů</t>
  </si>
  <si>
    <t>Další možné zdroje rozpoč. hospodaření</t>
  </si>
  <si>
    <t xml:space="preserve">    *)  po konsolidaci</t>
  </si>
  <si>
    <t>****) sdílené daně celkem s výjimkou daně z příjmu  práv.osob uvedené na ř. 4</t>
  </si>
  <si>
    <t xml:space="preserve">   **)  příjem peněz znamená zvýšení položky (+), vydání peněz znamená snížení položky (-)</t>
  </si>
  <si>
    <t xml:space="preserve"> ***)  snížení stavu znamená vzvýšení položky (+), zvýšení stavu znamená snížení položky (-)</t>
  </si>
  <si>
    <t>Mikroregion Pobečví  - Střednědobý výhled rozpočtu 2022 - 2023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</si>
</sst>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_);\(#,##0\)"/>
    <numFmt numFmtId="166" formatCode=";;;"/>
    <numFmt numFmtId="167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/>
    </border>
    <border>
      <left style="medium">
        <color indexed="8"/>
      </left>
      <right style="thin">
        <color indexed="8"/>
      </right>
      <top style="double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5" borderId="1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Continuous"/>
      <protection/>
    </xf>
    <xf numFmtId="0" fontId="4" fillId="33" borderId="14" xfId="0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11" xfId="0" applyFont="1" applyFill="1" applyBorder="1" applyAlignment="1" applyProtection="1">
      <alignment horizontal="centerContinuous" vertical="center"/>
      <protection/>
    </xf>
    <xf numFmtId="0" fontId="7" fillId="33" borderId="0" xfId="0" applyFont="1" applyFill="1" applyAlignment="1" applyProtection="1">
      <alignment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2" fontId="7" fillId="33" borderId="20" xfId="0" applyNumberFormat="1" applyFont="1" applyFill="1" applyBorder="1" applyAlignment="1" applyProtection="1">
      <alignment horizontal="center" vertical="center"/>
      <protection/>
    </xf>
    <xf numFmtId="165" fontId="7" fillId="33" borderId="21" xfId="0" applyNumberFormat="1" applyFont="1" applyFill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/>
      <protection/>
    </xf>
    <xf numFmtId="0" fontId="7" fillId="0" borderId="19" xfId="0" applyFont="1" applyBorder="1" applyAlignment="1" applyProtection="1" quotePrefix="1">
      <alignment horizontal="lef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 quotePrefix="1">
      <alignment horizontal="left"/>
      <protection/>
    </xf>
    <xf numFmtId="0" fontId="7" fillId="0" borderId="23" xfId="0" applyFont="1" applyBorder="1" applyAlignment="1" applyProtection="1">
      <alignment horizontal="left"/>
      <protection/>
    </xf>
    <xf numFmtId="0" fontId="7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 quotePrefix="1">
      <alignment horizontal="left"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 quotePrefix="1">
      <alignment horizontal="left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 quotePrefix="1">
      <alignment horizontal="left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 quotePrefix="1">
      <alignment horizontal="left"/>
      <protection/>
    </xf>
    <xf numFmtId="0" fontId="7" fillId="0" borderId="23" xfId="0" applyFont="1" applyBorder="1" applyAlignment="1" applyProtection="1" quotePrefix="1">
      <alignment horizontal="left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 quotePrefix="1">
      <alignment horizontal="left"/>
      <protection/>
    </xf>
    <xf numFmtId="0" fontId="12" fillId="0" borderId="0" xfId="0" applyFont="1" applyAlignment="1">
      <alignment/>
    </xf>
    <xf numFmtId="165" fontId="10" fillId="0" borderId="31" xfId="0" applyNumberFormat="1" applyFont="1" applyFill="1" applyBorder="1" applyAlignment="1" applyProtection="1">
      <alignment vertical="center"/>
      <protection locked="0"/>
    </xf>
    <xf numFmtId="165" fontId="10" fillId="0" borderId="17" xfId="0" applyNumberFormat="1" applyFont="1" applyFill="1" applyBorder="1" applyAlignment="1" applyProtection="1">
      <alignment vertical="center"/>
      <protection locked="0"/>
    </xf>
    <xf numFmtId="165" fontId="11" fillId="0" borderId="17" xfId="0" applyNumberFormat="1" applyFont="1" applyFill="1" applyBorder="1" applyAlignment="1" applyProtection="1">
      <alignment vertical="center"/>
      <protection/>
    </xf>
    <xf numFmtId="165" fontId="7" fillId="0" borderId="31" xfId="0" applyNumberFormat="1" applyFont="1" applyFill="1" applyBorder="1" applyAlignment="1" applyProtection="1">
      <alignment vertical="center"/>
      <protection/>
    </xf>
    <xf numFmtId="165" fontId="7" fillId="0" borderId="17" xfId="0" applyNumberFormat="1" applyFont="1" applyFill="1" applyBorder="1" applyAlignment="1" applyProtection="1">
      <alignment vertical="center"/>
      <protection/>
    </xf>
    <xf numFmtId="165" fontId="7" fillId="0" borderId="32" xfId="0" applyNumberFormat="1" applyFont="1" applyFill="1" applyBorder="1" applyAlignment="1" applyProtection="1">
      <alignment vertical="center"/>
      <protection/>
    </xf>
    <xf numFmtId="165" fontId="7" fillId="0" borderId="33" xfId="0" applyNumberFormat="1" applyFont="1" applyFill="1" applyBorder="1" applyAlignment="1" applyProtection="1">
      <alignment vertical="center"/>
      <protection/>
    </xf>
    <xf numFmtId="2" fontId="10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20" xfId="0" applyNumberFormat="1" applyFont="1" applyFill="1" applyBorder="1" applyAlignment="1" applyProtection="1">
      <alignment horizontal="center" vertical="center"/>
      <protection/>
    </xf>
    <xf numFmtId="2" fontId="10" fillId="0" borderId="34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2" fontId="7" fillId="0" borderId="34" xfId="0" applyNumberFormat="1" applyFont="1" applyFill="1" applyBorder="1" applyAlignment="1" applyProtection="1">
      <alignment horizontal="center" vertical="center"/>
      <protection/>
    </xf>
    <xf numFmtId="2" fontId="7" fillId="0" borderId="35" xfId="0" applyNumberFormat="1" applyFont="1" applyFill="1" applyBorder="1" applyAlignment="1" applyProtection="1">
      <alignment horizontal="center" vertical="center"/>
      <protection/>
    </xf>
    <xf numFmtId="2" fontId="7" fillId="0" borderId="36" xfId="0" applyNumberFormat="1" applyFont="1" applyFill="1" applyBorder="1" applyAlignment="1" applyProtection="1">
      <alignment horizontal="center" vertical="center"/>
      <protection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/>
      <protection/>
    </xf>
    <xf numFmtId="0" fontId="8" fillId="33" borderId="37" xfId="0" applyFont="1" applyFill="1" applyBorder="1" applyAlignment="1" applyProtection="1">
      <alignment horizontal="centerContinuous"/>
      <protection/>
    </xf>
    <xf numFmtId="0" fontId="0" fillId="0" borderId="38" xfId="0" applyBorder="1" applyAlignment="1">
      <alignment/>
    </xf>
    <xf numFmtId="0" fontId="8" fillId="33" borderId="38" xfId="0" applyFont="1" applyFill="1" applyBorder="1" applyAlignment="1" applyProtection="1">
      <alignment horizontal="centerContinuous"/>
      <protection/>
    </xf>
    <xf numFmtId="165" fontId="10" fillId="0" borderId="2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left"/>
      <protection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5" borderId="0" xfId="0" applyFont="1" applyFill="1" applyBorder="1" applyAlignment="1" applyProtection="1">
      <alignment/>
      <protection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39" xfId="0" applyNumberFormat="1" applyFont="1" applyFill="1" applyBorder="1" applyAlignment="1" applyProtection="1">
      <alignment vertical="center"/>
      <protection locked="0"/>
    </xf>
    <xf numFmtId="167" fontId="10" fillId="0" borderId="21" xfId="0" applyNumberFormat="1" applyFont="1" applyFill="1" applyBorder="1" applyAlignment="1" applyProtection="1">
      <alignment vertical="center"/>
      <protection locked="0"/>
    </xf>
    <xf numFmtId="167" fontId="10" fillId="0" borderId="40" xfId="0" applyNumberFormat="1" applyFont="1" applyFill="1" applyBorder="1" applyAlignment="1" applyProtection="1">
      <alignment vertical="center"/>
      <protection locked="0"/>
    </xf>
    <xf numFmtId="167" fontId="10" fillId="0" borderId="17" xfId="0" applyNumberFormat="1" applyFont="1" applyFill="1" applyBorder="1" applyAlignment="1" applyProtection="1">
      <alignment vertical="center"/>
      <protection locked="0"/>
    </xf>
    <xf numFmtId="167" fontId="11" fillId="0" borderId="17" xfId="0" applyNumberFormat="1" applyFont="1" applyFill="1" applyBorder="1" applyAlignment="1" applyProtection="1">
      <alignment vertical="center"/>
      <protection/>
    </xf>
    <xf numFmtId="167" fontId="7" fillId="0" borderId="39" xfId="0" applyNumberFormat="1" applyFont="1" applyFill="1" applyBorder="1" applyAlignment="1" applyProtection="1">
      <alignment vertical="center"/>
      <protection/>
    </xf>
    <xf numFmtId="167" fontId="7" fillId="0" borderId="21" xfId="0" applyNumberFormat="1" applyFont="1" applyFill="1" applyBorder="1" applyAlignment="1" applyProtection="1">
      <alignment vertical="center"/>
      <protection/>
    </xf>
    <xf numFmtId="167" fontId="7" fillId="0" borderId="17" xfId="0" applyNumberFormat="1" applyFont="1" applyFill="1" applyBorder="1" applyAlignment="1" applyProtection="1">
      <alignment vertical="center"/>
      <protection/>
    </xf>
    <xf numFmtId="167" fontId="7" fillId="0" borderId="41" xfId="0" applyNumberFormat="1" applyFont="1" applyFill="1" applyBorder="1" applyAlignment="1" applyProtection="1">
      <alignment vertical="center"/>
      <protection/>
    </xf>
    <xf numFmtId="167" fontId="7" fillId="0" borderId="42" xfId="0" applyNumberFormat="1" applyFont="1" applyFill="1" applyBorder="1" applyAlignment="1" applyProtection="1">
      <alignment vertical="center"/>
      <protection/>
    </xf>
    <xf numFmtId="167" fontId="7" fillId="0" borderId="43" xfId="0" applyNumberFormat="1" applyFont="1" applyFill="1" applyBorder="1" applyAlignment="1" applyProtection="1">
      <alignment vertical="center"/>
      <protection/>
    </xf>
    <xf numFmtId="167" fontId="7" fillId="0" borderId="44" xfId="0" applyNumberFormat="1" applyFont="1" applyFill="1" applyBorder="1" applyAlignment="1" applyProtection="1">
      <alignment vertical="center"/>
      <protection/>
    </xf>
    <xf numFmtId="167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20" xfId="0" applyNumberFormat="1" applyFont="1" applyFill="1" applyBorder="1" applyAlignment="1" applyProtection="1">
      <alignment vertical="center"/>
      <protection locked="0"/>
    </xf>
    <xf numFmtId="167" fontId="10" fillId="0" borderId="17" xfId="0" applyNumberFormat="1" applyFont="1" applyFill="1" applyBorder="1" applyAlignment="1" applyProtection="1">
      <alignment vertical="center"/>
      <protection locked="0"/>
    </xf>
    <xf numFmtId="0" fontId="5" fillId="33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0p083103sa003\CSDOK\T602SOUB\Havelkov&#225;%20J\excel\Jana\komun&#225;ln&#237;%20sf&#233;ra\FASCO2001(V1-5)%20XXX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tabSelected="1" zoomScalePageLayoutView="0" workbookViewId="0" topLeftCell="A25">
      <selection activeCell="N26" sqref="N26"/>
    </sheetView>
  </sheetViews>
  <sheetFormatPr defaultColWidth="9.140625" defaultRowHeight="12.75"/>
  <cols>
    <col min="1" max="1" width="4.140625" style="0" customWidth="1"/>
    <col min="2" max="2" width="30.57421875" style="0" customWidth="1"/>
    <col min="3" max="3" width="0" style="0" hidden="1" customWidth="1"/>
    <col min="4" max="5" width="12.28125" style="0" hidden="1" customWidth="1"/>
    <col min="6" max="6" width="12.28125" style="0" customWidth="1"/>
    <col min="7" max="7" width="11.7109375" style="0" customWidth="1"/>
    <col min="8" max="8" width="3.00390625" style="0" customWidth="1"/>
    <col min="9" max="9" width="6.421875" style="0" customWidth="1"/>
    <col min="10" max="13" width="11.7109375" style="0" customWidth="1"/>
    <col min="14" max="31" width="13.7109375" style="0" customWidth="1"/>
  </cols>
  <sheetData>
    <row r="2" spans="1:13" ht="15">
      <c r="A2" s="1"/>
      <c r="B2" s="2"/>
      <c r="C2" s="3"/>
      <c r="D2" s="68"/>
      <c r="E2" s="68"/>
      <c r="F2" s="5"/>
      <c r="G2" s="6" t="s">
        <v>45</v>
      </c>
      <c r="H2" s="62"/>
      <c r="I2" s="60"/>
      <c r="J2" s="61"/>
      <c r="K2" s="61"/>
      <c r="L2" s="61"/>
      <c r="M2" s="61"/>
    </row>
    <row r="3" spans="1:9" ht="10.5" customHeight="1">
      <c r="A3" s="7"/>
      <c r="B3" s="8"/>
      <c r="C3" s="4"/>
      <c r="D3" s="4"/>
      <c r="E3" s="4"/>
      <c r="F3" s="4"/>
      <c r="G3" s="4"/>
      <c r="H3" s="4"/>
      <c r="I3" s="4"/>
    </row>
    <row r="4" spans="1:14" ht="15.75" customHeight="1">
      <c r="A4" s="4"/>
      <c r="B4" s="8"/>
      <c r="C4" s="9"/>
      <c r="D4" s="9"/>
      <c r="E4" s="9"/>
      <c r="F4" s="11"/>
      <c r="G4" s="12"/>
      <c r="H4" s="13"/>
      <c r="I4" s="14"/>
      <c r="J4" s="10"/>
      <c r="K4" s="10" t="s">
        <v>0</v>
      </c>
      <c r="L4" s="10"/>
      <c r="M4" s="10"/>
      <c r="N4" s="67"/>
    </row>
    <row r="5" spans="1:13" ht="15.75" customHeight="1">
      <c r="A5" s="15"/>
      <c r="B5" s="16" t="s">
        <v>1</v>
      </c>
      <c r="C5" s="17" t="e">
        <f>IF('[1]Tab1'!$H$4="","",'[1]Tab1'!$H$4-3)</f>
        <v>#REF!</v>
      </c>
      <c r="D5" s="17"/>
      <c r="E5" s="17"/>
      <c r="F5" s="17">
        <v>2018</v>
      </c>
      <c r="G5" s="85">
        <v>2019</v>
      </c>
      <c r="H5" s="13"/>
      <c r="I5" s="17" t="s">
        <v>2</v>
      </c>
      <c r="J5" s="17">
        <v>2020</v>
      </c>
      <c r="K5" s="17">
        <v>2021</v>
      </c>
      <c r="L5" s="17">
        <v>2022</v>
      </c>
      <c r="M5" s="17">
        <v>2023</v>
      </c>
    </row>
    <row r="6" spans="1:13" ht="15.75" customHeight="1">
      <c r="A6" s="18">
        <v>1</v>
      </c>
      <c r="B6" s="19" t="s">
        <v>3</v>
      </c>
      <c r="C6" s="44"/>
      <c r="D6" s="70"/>
      <c r="E6" s="70"/>
      <c r="F6" s="71">
        <v>0</v>
      </c>
      <c r="G6" s="72">
        <v>0</v>
      </c>
      <c r="H6" s="20"/>
      <c r="I6" s="21" t="s">
        <v>4</v>
      </c>
      <c r="J6" s="22">
        <v>0</v>
      </c>
      <c r="K6" s="22">
        <v>0</v>
      </c>
      <c r="L6" s="22">
        <v>0</v>
      </c>
      <c r="M6" s="22">
        <v>0</v>
      </c>
    </row>
    <row r="7" spans="1:13" ht="12.75">
      <c r="A7" s="18">
        <v>2</v>
      </c>
      <c r="B7" s="19" t="s">
        <v>5</v>
      </c>
      <c r="C7" s="45"/>
      <c r="D7" s="73"/>
      <c r="E7" s="73"/>
      <c r="F7" s="73">
        <v>0</v>
      </c>
      <c r="G7" s="73">
        <v>0</v>
      </c>
      <c r="H7" s="20"/>
      <c r="I7" s="51">
        <v>1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18">
        <v>3</v>
      </c>
      <c r="B8" s="19" t="s">
        <v>6</v>
      </c>
      <c r="C8" s="45"/>
      <c r="D8" s="73"/>
      <c r="E8" s="73"/>
      <c r="F8" s="73">
        <v>0</v>
      </c>
      <c r="G8" s="73">
        <v>0</v>
      </c>
      <c r="H8" s="20"/>
      <c r="I8" s="51">
        <v>1</v>
      </c>
      <c r="J8" s="73">
        <v>0</v>
      </c>
      <c r="K8" s="73">
        <f>SUM(J8*I8)</f>
        <v>0</v>
      </c>
      <c r="L8" s="73">
        <f>SUM(K8*I8)</f>
        <v>0</v>
      </c>
      <c r="M8" s="73">
        <f>SUM(I8*L8)</f>
        <v>0</v>
      </c>
    </row>
    <row r="9" spans="1:13" ht="12.75">
      <c r="A9" s="18">
        <v>4</v>
      </c>
      <c r="B9" s="19" t="s">
        <v>7</v>
      </c>
      <c r="C9" s="45"/>
      <c r="D9" s="73"/>
      <c r="E9" s="73"/>
      <c r="F9" s="73">
        <v>0</v>
      </c>
      <c r="G9" s="73">
        <v>0</v>
      </c>
      <c r="H9" s="20"/>
      <c r="I9" s="51">
        <v>1</v>
      </c>
      <c r="J9" s="73">
        <v>0</v>
      </c>
      <c r="K9" s="73">
        <v>0</v>
      </c>
      <c r="L9" s="73">
        <v>0</v>
      </c>
      <c r="M9" s="73">
        <v>0</v>
      </c>
    </row>
    <row r="10" spans="1:13" ht="12.75">
      <c r="A10" s="18">
        <v>5</v>
      </c>
      <c r="B10" s="19" t="s">
        <v>8</v>
      </c>
      <c r="C10" s="45"/>
      <c r="D10" s="73"/>
      <c r="E10" s="73"/>
      <c r="F10" s="73"/>
      <c r="G10" s="73">
        <v>0</v>
      </c>
      <c r="H10" s="20"/>
      <c r="I10" s="51">
        <v>1</v>
      </c>
      <c r="J10" s="73">
        <v>0</v>
      </c>
      <c r="K10" s="73">
        <f>SUM(I10*J10)</f>
        <v>0</v>
      </c>
      <c r="L10" s="73">
        <f>SUM(K10*I10)</f>
        <v>0</v>
      </c>
      <c r="M10" s="73">
        <f>SUM(L10*I10)</f>
        <v>0</v>
      </c>
    </row>
    <row r="11" spans="1:13" ht="12.75">
      <c r="A11" s="18">
        <v>6</v>
      </c>
      <c r="B11" s="19" t="s">
        <v>9</v>
      </c>
      <c r="C11" s="45"/>
      <c r="D11" s="73"/>
      <c r="E11" s="73"/>
      <c r="F11" s="73">
        <v>0</v>
      </c>
      <c r="G11" s="73">
        <v>0</v>
      </c>
      <c r="H11" s="20"/>
      <c r="I11" s="51">
        <v>1</v>
      </c>
      <c r="J11" s="73">
        <v>0</v>
      </c>
      <c r="K11" s="73">
        <f>SUM(J11*I11)</f>
        <v>0</v>
      </c>
      <c r="L11" s="73">
        <f>SUM(K11*I11)</f>
        <v>0</v>
      </c>
      <c r="M11" s="73">
        <f>SUM(L11*I11)</f>
        <v>0</v>
      </c>
    </row>
    <row r="12" spans="1:13" ht="12.75">
      <c r="A12" s="18">
        <v>7</v>
      </c>
      <c r="B12" s="19" t="s">
        <v>10</v>
      </c>
      <c r="C12" s="45"/>
      <c r="D12" s="73"/>
      <c r="E12" s="73"/>
      <c r="F12" s="73">
        <v>0</v>
      </c>
      <c r="G12" s="73">
        <v>0</v>
      </c>
      <c r="H12" s="20"/>
      <c r="I12" s="51">
        <v>1</v>
      </c>
      <c r="J12" s="73">
        <v>0</v>
      </c>
      <c r="K12" s="73">
        <f>SUM(J12*I12)</f>
        <v>0</v>
      </c>
      <c r="L12" s="73">
        <f>SUM(K12*I12)</f>
        <v>0</v>
      </c>
      <c r="M12" s="73">
        <f>SUM(L12*I12)</f>
        <v>0</v>
      </c>
    </row>
    <row r="13" spans="1:13" ht="12.75">
      <c r="A13" s="23">
        <v>8</v>
      </c>
      <c r="B13" s="24" t="s">
        <v>11</v>
      </c>
      <c r="C13" s="46"/>
      <c r="D13" s="74"/>
      <c r="E13" s="74"/>
      <c r="F13" s="74">
        <v>0</v>
      </c>
      <c r="G13" s="74">
        <v>0</v>
      </c>
      <c r="H13" s="20"/>
      <c r="I13" s="51">
        <v>1</v>
      </c>
      <c r="J13" s="73">
        <v>0</v>
      </c>
      <c r="K13" s="73">
        <f>SUM(J13*I13)</f>
        <v>0</v>
      </c>
      <c r="L13" s="73">
        <f>SUM(K13*I13)</f>
        <v>0</v>
      </c>
      <c r="M13" s="73">
        <f>SUM(L13*I13)</f>
        <v>0</v>
      </c>
    </row>
    <row r="14" spans="1:13" ht="15.75" customHeight="1">
      <c r="A14" s="18">
        <v>9</v>
      </c>
      <c r="B14" s="25" t="s">
        <v>12</v>
      </c>
      <c r="C14" s="44"/>
      <c r="D14" s="70"/>
      <c r="E14" s="70"/>
      <c r="F14" s="71">
        <v>2</v>
      </c>
      <c r="G14" s="72">
        <v>30</v>
      </c>
      <c r="H14" s="20"/>
      <c r="I14" s="52" t="s">
        <v>4</v>
      </c>
      <c r="J14" s="76">
        <v>2</v>
      </c>
      <c r="K14" s="76">
        <v>2</v>
      </c>
      <c r="L14" s="76">
        <v>2</v>
      </c>
      <c r="M14" s="76">
        <v>2</v>
      </c>
    </row>
    <row r="15" spans="1:13" ht="12.75">
      <c r="A15" s="18">
        <v>10</v>
      </c>
      <c r="B15" s="19" t="s">
        <v>13</v>
      </c>
      <c r="C15" s="45"/>
      <c r="D15" s="73"/>
      <c r="E15" s="73"/>
      <c r="F15" s="73">
        <v>0</v>
      </c>
      <c r="G15" s="73">
        <v>0</v>
      </c>
      <c r="H15" s="20"/>
      <c r="I15" s="51">
        <v>1</v>
      </c>
      <c r="J15" s="73">
        <v>0</v>
      </c>
      <c r="K15" s="73">
        <v>0</v>
      </c>
      <c r="L15" s="73">
        <v>0</v>
      </c>
      <c r="M15" s="73">
        <v>0</v>
      </c>
    </row>
    <row r="16" spans="1:13" ht="12.75">
      <c r="A16" s="18">
        <v>11</v>
      </c>
      <c r="B16" s="19" t="s">
        <v>14</v>
      </c>
      <c r="C16" s="45"/>
      <c r="D16" s="73"/>
      <c r="E16" s="73"/>
      <c r="F16" s="73">
        <v>0</v>
      </c>
      <c r="G16" s="73">
        <v>0</v>
      </c>
      <c r="H16" s="20"/>
      <c r="I16" s="51">
        <v>1</v>
      </c>
      <c r="J16" s="73">
        <v>0</v>
      </c>
      <c r="K16" s="73">
        <f>SUM(J16*I16)</f>
        <v>0</v>
      </c>
      <c r="L16" s="73">
        <f>SUM(K16*I16)</f>
        <v>0</v>
      </c>
      <c r="M16" s="73">
        <f>SUM(L16*I16)</f>
        <v>0</v>
      </c>
    </row>
    <row r="17" spans="1:13" ht="12.75">
      <c r="A17" s="23">
        <v>12</v>
      </c>
      <c r="B17" s="24" t="s">
        <v>11</v>
      </c>
      <c r="C17" s="46"/>
      <c r="D17" s="74"/>
      <c r="E17" s="74"/>
      <c r="F17" s="74">
        <v>2</v>
      </c>
      <c r="G17" s="74">
        <v>30</v>
      </c>
      <c r="H17" s="20"/>
      <c r="I17" s="51">
        <v>1</v>
      </c>
      <c r="J17" s="73">
        <v>2</v>
      </c>
      <c r="K17" s="73">
        <v>2</v>
      </c>
      <c r="L17" s="73">
        <v>2</v>
      </c>
      <c r="M17" s="73">
        <v>2</v>
      </c>
    </row>
    <row r="18" spans="1:13" ht="15.75" customHeight="1">
      <c r="A18" s="18">
        <v>13</v>
      </c>
      <c r="B18" s="19" t="s">
        <v>15</v>
      </c>
      <c r="C18" s="44"/>
      <c r="D18" s="70"/>
      <c r="E18" s="70"/>
      <c r="F18" s="71">
        <v>0</v>
      </c>
      <c r="G18" s="72">
        <v>0</v>
      </c>
      <c r="H18" s="20"/>
      <c r="I18" s="53"/>
      <c r="J18" s="71"/>
      <c r="K18" s="71"/>
      <c r="L18" s="71"/>
      <c r="M18" s="71"/>
    </row>
    <row r="19" spans="1:13" ht="12.75">
      <c r="A19" s="18">
        <v>14</v>
      </c>
      <c r="B19" s="24" t="s">
        <v>16</v>
      </c>
      <c r="C19" s="45"/>
      <c r="D19" s="73"/>
      <c r="E19" s="73"/>
      <c r="F19" s="73">
        <v>0</v>
      </c>
      <c r="G19" s="73">
        <v>0</v>
      </c>
      <c r="H19" s="20"/>
      <c r="I19" s="51"/>
      <c r="J19" s="73"/>
      <c r="K19" s="73"/>
      <c r="L19" s="73"/>
      <c r="M19" s="73"/>
    </row>
    <row r="20" spans="1:13" ht="15.75" customHeight="1">
      <c r="A20" s="26">
        <v>15</v>
      </c>
      <c r="B20" s="27" t="s">
        <v>17</v>
      </c>
      <c r="C20" s="47"/>
      <c r="D20" s="75"/>
      <c r="E20" s="75"/>
      <c r="F20" s="76">
        <v>2</v>
      </c>
      <c r="G20" s="76">
        <v>30</v>
      </c>
      <c r="H20" s="20"/>
      <c r="I20" s="52" t="s">
        <v>4</v>
      </c>
      <c r="J20" s="76">
        <v>2</v>
      </c>
      <c r="K20" s="76">
        <v>2</v>
      </c>
      <c r="L20" s="76">
        <v>2</v>
      </c>
      <c r="M20" s="76">
        <v>2</v>
      </c>
    </row>
    <row r="21" spans="1:13" ht="15.75" customHeight="1">
      <c r="A21" s="18">
        <v>16</v>
      </c>
      <c r="B21" s="25" t="s">
        <v>18</v>
      </c>
      <c r="C21" s="47"/>
      <c r="D21" s="75"/>
      <c r="E21" s="75"/>
      <c r="F21" s="76">
        <v>1028</v>
      </c>
      <c r="G21" s="76">
        <v>783</v>
      </c>
      <c r="H21" s="20"/>
      <c r="I21" s="52" t="s">
        <v>4</v>
      </c>
      <c r="J21" s="76"/>
      <c r="K21" s="76"/>
      <c r="L21" s="76"/>
      <c r="M21" s="76"/>
    </row>
    <row r="22" spans="1:13" ht="12.75">
      <c r="A22" s="18">
        <v>17</v>
      </c>
      <c r="B22" s="25" t="s">
        <v>19</v>
      </c>
      <c r="C22" s="45"/>
      <c r="D22" s="73"/>
      <c r="E22" s="73"/>
      <c r="F22" s="73">
        <v>1028</v>
      </c>
      <c r="G22" s="73">
        <v>783</v>
      </c>
      <c r="H22" s="20"/>
      <c r="I22" s="51"/>
      <c r="J22" s="73">
        <v>148</v>
      </c>
      <c r="K22" s="73">
        <v>148</v>
      </c>
      <c r="L22" s="73">
        <v>148</v>
      </c>
      <c r="M22" s="73">
        <v>148</v>
      </c>
    </row>
    <row r="23" spans="1:13" ht="12.75" customHeight="1">
      <c r="A23" s="18">
        <v>18</v>
      </c>
      <c r="B23" s="19" t="s">
        <v>20</v>
      </c>
      <c r="C23" s="45"/>
      <c r="D23" s="73"/>
      <c r="E23" s="73"/>
      <c r="F23" s="73">
        <v>0</v>
      </c>
      <c r="G23" s="73">
        <v>0</v>
      </c>
      <c r="H23" s="20"/>
      <c r="I23" s="51"/>
      <c r="J23" s="73"/>
      <c r="K23" s="73"/>
      <c r="L23" s="73"/>
      <c r="M23" s="73"/>
    </row>
    <row r="24" spans="1:13" ht="12.75" customHeight="1">
      <c r="A24" s="23">
        <v>19</v>
      </c>
      <c r="B24" s="27" t="s">
        <v>21</v>
      </c>
      <c r="C24" s="45"/>
      <c r="D24" s="73"/>
      <c r="E24" s="73"/>
      <c r="F24" s="73">
        <v>0</v>
      </c>
      <c r="G24" s="73">
        <v>0</v>
      </c>
      <c r="H24" s="20"/>
      <c r="I24" s="51"/>
      <c r="J24" s="73"/>
      <c r="K24" s="73"/>
      <c r="L24" s="73"/>
      <c r="M24" s="73"/>
    </row>
    <row r="25" spans="1:13" ht="15.75" customHeight="1">
      <c r="A25" s="23">
        <v>20</v>
      </c>
      <c r="B25" s="28" t="s">
        <v>22</v>
      </c>
      <c r="C25" s="47"/>
      <c r="D25" s="75"/>
      <c r="E25" s="75"/>
      <c r="F25" s="76">
        <v>1030</v>
      </c>
      <c r="G25" s="76">
        <v>813</v>
      </c>
      <c r="H25" s="20"/>
      <c r="I25" s="52" t="s">
        <v>4</v>
      </c>
      <c r="J25" s="76">
        <v>150</v>
      </c>
      <c r="K25" s="76">
        <v>150</v>
      </c>
      <c r="L25" s="76">
        <v>150</v>
      </c>
      <c r="M25" s="76">
        <v>150</v>
      </c>
    </row>
    <row r="26" spans="1:13" ht="15.75" customHeight="1">
      <c r="A26" s="18">
        <v>21</v>
      </c>
      <c r="B26" s="25" t="s">
        <v>23</v>
      </c>
      <c r="C26" s="44"/>
      <c r="D26" s="70"/>
      <c r="E26" s="70"/>
      <c r="F26" s="71">
        <v>1296</v>
      </c>
      <c r="G26" s="72">
        <v>888</v>
      </c>
      <c r="H26" s="20"/>
      <c r="I26" s="52" t="s">
        <v>4</v>
      </c>
      <c r="J26" s="76">
        <v>150</v>
      </c>
      <c r="K26" s="76">
        <v>150</v>
      </c>
      <c r="L26" s="76">
        <v>150</v>
      </c>
      <c r="M26" s="76">
        <v>150</v>
      </c>
    </row>
    <row r="27" spans="1:13" ht="12.75" customHeight="1">
      <c r="A27" s="18">
        <v>22</v>
      </c>
      <c r="B27" s="29" t="s">
        <v>24</v>
      </c>
      <c r="C27" s="45"/>
      <c r="D27" s="73"/>
      <c r="E27" s="73"/>
      <c r="F27" s="73">
        <v>0</v>
      </c>
      <c r="G27" s="73">
        <v>0</v>
      </c>
      <c r="H27" s="20"/>
      <c r="I27" s="51"/>
      <c r="J27" s="73"/>
      <c r="K27" s="73"/>
      <c r="L27" s="73"/>
      <c r="M27" s="73"/>
    </row>
    <row r="28" spans="1:13" ht="12.75" customHeight="1">
      <c r="A28" s="18">
        <v>23</v>
      </c>
      <c r="B28" s="29" t="s">
        <v>25</v>
      </c>
      <c r="C28" s="45"/>
      <c r="D28" s="73"/>
      <c r="E28" s="73"/>
      <c r="F28" s="73">
        <v>0</v>
      </c>
      <c r="G28" s="73">
        <v>0</v>
      </c>
      <c r="H28" s="20"/>
      <c r="I28" s="54" t="s">
        <v>4</v>
      </c>
      <c r="J28" s="77"/>
      <c r="K28" s="77"/>
      <c r="L28" s="77"/>
      <c r="M28" s="77"/>
    </row>
    <row r="29" spans="1:13" ht="12.75" customHeight="1">
      <c r="A29" s="18">
        <v>24</v>
      </c>
      <c r="B29" s="30" t="s">
        <v>26</v>
      </c>
      <c r="C29" s="45"/>
      <c r="D29" s="73"/>
      <c r="E29" s="73"/>
      <c r="F29" s="73">
        <v>0</v>
      </c>
      <c r="G29" s="73">
        <v>0</v>
      </c>
      <c r="H29" s="20"/>
      <c r="I29" s="51"/>
      <c r="J29" s="73"/>
      <c r="K29" s="73"/>
      <c r="L29" s="73"/>
      <c r="M29" s="73"/>
    </row>
    <row r="30" spans="1:13" ht="12.75" customHeight="1" thickBot="1">
      <c r="A30" s="18">
        <v>25</v>
      </c>
      <c r="B30" s="30" t="s">
        <v>27</v>
      </c>
      <c r="C30" s="45"/>
      <c r="D30" s="73"/>
      <c r="E30" s="73"/>
      <c r="F30" s="73">
        <v>50</v>
      </c>
      <c r="G30" s="73">
        <v>50</v>
      </c>
      <c r="H30" s="20"/>
      <c r="I30" s="51"/>
      <c r="J30" s="73"/>
      <c r="K30" s="73"/>
      <c r="L30" s="73"/>
      <c r="M30" s="73"/>
    </row>
    <row r="31" spans="1:13" ht="12.75" customHeight="1" thickBot="1">
      <c r="A31" s="23">
        <v>26</v>
      </c>
      <c r="B31" s="31" t="s">
        <v>28</v>
      </c>
      <c r="C31" s="46"/>
      <c r="D31" s="74"/>
      <c r="E31" s="74"/>
      <c r="F31" s="74">
        <v>1246</v>
      </c>
      <c r="G31" s="74">
        <v>838</v>
      </c>
      <c r="H31" s="20"/>
      <c r="I31" s="51"/>
      <c r="J31" s="76">
        <v>150</v>
      </c>
      <c r="K31" s="76">
        <v>150</v>
      </c>
      <c r="L31" s="76">
        <v>150</v>
      </c>
      <c r="M31" s="76">
        <v>150</v>
      </c>
    </row>
    <row r="32" spans="1:13" ht="15.75" customHeight="1" thickBot="1">
      <c r="A32" s="32">
        <v>27</v>
      </c>
      <c r="B32" s="33" t="s">
        <v>15</v>
      </c>
      <c r="C32" s="44"/>
      <c r="D32" s="70"/>
      <c r="E32" s="70"/>
      <c r="F32" s="71">
        <v>0</v>
      </c>
      <c r="G32" s="72">
        <v>0</v>
      </c>
      <c r="H32" s="20"/>
      <c r="I32" s="55" t="s">
        <v>4</v>
      </c>
      <c r="J32" s="76">
        <v>150</v>
      </c>
      <c r="K32" s="76">
        <v>150</v>
      </c>
      <c r="L32" s="76">
        <v>150</v>
      </c>
      <c r="M32" s="76">
        <v>150</v>
      </c>
    </row>
    <row r="33" spans="1:13" ht="13.5" thickBot="1">
      <c r="A33" s="18">
        <v>28</v>
      </c>
      <c r="B33" s="29" t="s">
        <v>29</v>
      </c>
      <c r="C33" s="45"/>
      <c r="D33" s="73"/>
      <c r="E33" s="73"/>
      <c r="F33" s="73">
        <v>0</v>
      </c>
      <c r="G33" s="73">
        <v>0</v>
      </c>
      <c r="H33" s="20"/>
      <c r="I33" s="51"/>
      <c r="J33" s="76">
        <v>150</v>
      </c>
      <c r="K33" s="76">
        <v>150</v>
      </c>
      <c r="L33" s="76">
        <v>150</v>
      </c>
      <c r="M33" s="76">
        <v>150</v>
      </c>
    </row>
    <row r="34" spans="1:13" ht="12.75">
      <c r="A34" s="18">
        <v>29</v>
      </c>
      <c r="B34" s="29" t="s">
        <v>30</v>
      </c>
      <c r="C34" s="45"/>
      <c r="D34" s="73"/>
      <c r="E34" s="73"/>
      <c r="F34" s="73">
        <v>0</v>
      </c>
      <c r="G34" s="73">
        <v>0</v>
      </c>
      <c r="H34" s="20"/>
      <c r="I34" s="51"/>
      <c r="J34" s="73"/>
      <c r="K34" s="73"/>
      <c r="L34" s="73"/>
      <c r="M34" s="73"/>
    </row>
    <row r="35" spans="1:13" ht="12.75">
      <c r="A35" s="18">
        <v>30</v>
      </c>
      <c r="B35" s="29" t="s">
        <v>31</v>
      </c>
      <c r="C35" s="48"/>
      <c r="D35" s="77"/>
      <c r="E35" s="77"/>
      <c r="F35" s="77">
        <v>0</v>
      </c>
      <c r="G35" s="77">
        <v>0</v>
      </c>
      <c r="H35" s="20"/>
      <c r="I35" s="51"/>
      <c r="J35" s="73"/>
      <c r="K35" s="73"/>
      <c r="L35" s="73"/>
      <c r="M35" s="73"/>
    </row>
    <row r="36" spans="1:13" ht="15.75" customHeight="1">
      <c r="A36" s="34">
        <v>31</v>
      </c>
      <c r="B36" s="35" t="s">
        <v>32</v>
      </c>
      <c r="C36" s="47"/>
      <c r="D36" s="75"/>
      <c r="E36" s="75"/>
      <c r="F36" s="76">
        <v>1296</v>
      </c>
      <c r="G36" s="76">
        <v>888</v>
      </c>
      <c r="H36" s="20"/>
      <c r="I36" s="55" t="s">
        <v>4</v>
      </c>
      <c r="J36" s="76">
        <v>150</v>
      </c>
      <c r="K36" s="76">
        <v>150</v>
      </c>
      <c r="L36" s="76">
        <v>150</v>
      </c>
      <c r="M36" s="76">
        <v>150</v>
      </c>
    </row>
    <row r="37" spans="1:13" ht="15.75" customHeight="1">
      <c r="A37" s="36">
        <v>32</v>
      </c>
      <c r="B37" s="37" t="s">
        <v>33</v>
      </c>
      <c r="C37" s="49"/>
      <c r="D37" s="78"/>
      <c r="E37" s="78"/>
      <c r="F37" s="79">
        <f>SUM(F25-F36)</f>
        <v>-266</v>
      </c>
      <c r="G37" s="79">
        <f>SUM(G25-G36)</f>
        <v>-75</v>
      </c>
      <c r="H37" s="20"/>
      <c r="I37" s="56" t="s">
        <v>4</v>
      </c>
      <c r="J37" s="79">
        <v>0</v>
      </c>
      <c r="K37" s="79">
        <v>0</v>
      </c>
      <c r="L37" s="79">
        <v>0</v>
      </c>
      <c r="M37" s="79">
        <v>0</v>
      </c>
    </row>
    <row r="38" spans="1:13" ht="15.75" customHeight="1">
      <c r="A38" s="38">
        <v>33</v>
      </c>
      <c r="B38" s="39" t="s">
        <v>34</v>
      </c>
      <c r="C38" s="50"/>
      <c r="D38" s="80"/>
      <c r="E38" s="80"/>
      <c r="F38" s="81">
        <v>0</v>
      </c>
      <c r="G38" s="81">
        <v>0</v>
      </c>
      <c r="H38" s="20"/>
      <c r="I38" s="57" t="s">
        <v>4</v>
      </c>
      <c r="J38" s="81"/>
      <c r="K38" s="81"/>
      <c r="L38" s="81"/>
      <c r="M38" s="81"/>
    </row>
    <row r="39" spans="1:13" ht="12.75" customHeight="1">
      <c r="A39" s="18">
        <v>34</v>
      </c>
      <c r="B39" s="29" t="s">
        <v>35</v>
      </c>
      <c r="C39" s="45"/>
      <c r="D39" s="73"/>
      <c r="E39" s="73"/>
      <c r="F39" s="73">
        <v>0</v>
      </c>
      <c r="G39" s="73">
        <v>0</v>
      </c>
      <c r="H39" s="20"/>
      <c r="I39" s="54" t="s">
        <v>4</v>
      </c>
      <c r="J39" s="77"/>
      <c r="K39" s="77"/>
      <c r="L39" s="77"/>
      <c r="M39" s="77"/>
    </row>
    <row r="40" spans="1:13" ht="12.75" customHeight="1">
      <c r="A40" s="18">
        <v>35</v>
      </c>
      <c r="B40" s="29" t="s">
        <v>36</v>
      </c>
      <c r="C40" s="45"/>
      <c r="D40" s="73"/>
      <c r="E40" s="73"/>
      <c r="F40" s="73">
        <v>0</v>
      </c>
      <c r="G40" s="73">
        <v>0</v>
      </c>
      <c r="H40" s="20"/>
      <c r="I40" s="54" t="s">
        <v>4</v>
      </c>
      <c r="J40" s="77"/>
      <c r="K40" s="77"/>
      <c r="L40" s="77"/>
      <c r="M40" s="77"/>
    </row>
    <row r="41" spans="1:13" ht="12.75" customHeight="1">
      <c r="A41" s="18">
        <v>36</v>
      </c>
      <c r="B41" s="30" t="s">
        <v>37</v>
      </c>
      <c r="C41" s="45"/>
      <c r="D41" s="73"/>
      <c r="E41" s="73"/>
      <c r="F41" s="73">
        <v>0</v>
      </c>
      <c r="G41" s="73">
        <v>0</v>
      </c>
      <c r="H41" s="20"/>
      <c r="I41" s="51"/>
      <c r="J41" s="84"/>
      <c r="K41" s="84"/>
      <c r="L41" s="84"/>
      <c r="M41" s="84"/>
    </row>
    <row r="42" spans="1:13" ht="12.75" customHeight="1">
      <c r="A42" s="23">
        <v>37</v>
      </c>
      <c r="B42" s="40" t="s">
        <v>38</v>
      </c>
      <c r="C42" s="45"/>
      <c r="D42" s="73"/>
      <c r="E42" s="73"/>
      <c r="F42" s="73">
        <v>0</v>
      </c>
      <c r="G42" s="73">
        <v>0</v>
      </c>
      <c r="H42" s="20"/>
      <c r="I42" s="57" t="s">
        <v>4</v>
      </c>
      <c r="J42" s="81"/>
      <c r="K42" s="81"/>
      <c r="L42" s="81"/>
      <c r="M42" s="81"/>
    </row>
    <row r="43" spans="1:13" ht="18" customHeight="1">
      <c r="A43" s="41">
        <v>38</v>
      </c>
      <c r="B43" s="42" t="s">
        <v>39</v>
      </c>
      <c r="C43" s="44"/>
      <c r="D43" s="82"/>
      <c r="E43" s="82"/>
      <c r="F43" s="83">
        <v>265</v>
      </c>
      <c r="G43" s="83">
        <v>181</v>
      </c>
      <c r="H43" s="20"/>
      <c r="I43" s="58"/>
      <c r="J43" s="83"/>
      <c r="K43" s="83"/>
      <c r="L43" s="83"/>
      <c r="M43" s="83"/>
    </row>
    <row r="44" spans="1:13" ht="18" customHeight="1">
      <c r="A44" s="41">
        <v>39</v>
      </c>
      <c r="B44" s="42" t="s">
        <v>40</v>
      </c>
      <c r="C44" s="44"/>
      <c r="D44" s="69"/>
      <c r="E44" s="69"/>
      <c r="F44" s="63"/>
      <c r="G44" s="63"/>
      <c r="H44" s="20"/>
      <c r="I44" s="58"/>
      <c r="J44" s="83"/>
      <c r="K44" s="83"/>
      <c r="L44" s="83"/>
      <c r="M44" s="83"/>
    </row>
    <row r="45" spans="1:13" ht="12" customHeight="1">
      <c r="A45" s="4" t="s">
        <v>41</v>
      </c>
      <c r="B45" s="64"/>
      <c r="C45" s="65"/>
      <c r="D45" s="65"/>
      <c r="E45" s="65"/>
      <c r="F45" s="65"/>
      <c r="G45" s="65"/>
      <c r="H45" s="20"/>
      <c r="I45" s="13" t="s">
        <v>42</v>
      </c>
      <c r="J45" s="65"/>
      <c r="K45" s="65"/>
      <c r="L45" s="65"/>
      <c r="M45" s="65"/>
    </row>
    <row r="46" spans="1:13" ht="12" customHeight="1">
      <c r="A46" s="4" t="s">
        <v>43</v>
      </c>
      <c r="B46" s="64"/>
      <c r="C46" s="65"/>
      <c r="D46" s="65"/>
      <c r="E46" s="65"/>
      <c r="F46" s="65"/>
      <c r="G46" s="65"/>
      <c r="H46" s="20"/>
      <c r="I46" s="59"/>
      <c r="J46" s="65"/>
      <c r="K46" s="65"/>
      <c r="L46" s="65"/>
      <c r="M46" s="65"/>
    </row>
    <row r="47" spans="1:13" ht="12" customHeight="1">
      <c r="A47" s="7" t="s">
        <v>44</v>
      </c>
      <c r="B47" s="64"/>
      <c r="C47" s="65"/>
      <c r="D47" s="65"/>
      <c r="E47" s="65"/>
      <c r="F47" s="65"/>
      <c r="G47" s="65"/>
      <c r="H47" s="20"/>
      <c r="I47" s="66"/>
      <c r="J47" s="65"/>
      <c r="K47" s="65"/>
      <c r="L47" s="65"/>
      <c r="M47" s="65"/>
    </row>
    <row r="49" spans="3:5" ht="12.75">
      <c r="C49" s="43"/>
      <c r="D49" s="43"/>
      <c r="E49" s="43"/>
    </row>
  </sheetData>
  <sheetProtection/>
  <printOptions/>
  <pageMargins left="0.5905511975288391" right="0.5905511975288391" top="0.5905511975288391" bottom="0.5905511975288391" header="0.4921259845" footer="0.4921259845"/>
  <pageSetup fitToHeight="1" fitToWidth="1" horizontalDpi="600" verticalDpi="600" orientation="landscape" paperSize="9" scale="83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Ceněný zákazník firmy Microsoft</dc:creator>
  <cp:keywords/>
  <dc:description/>
  <cp:lastModifiedBy>Starosta</cp:lastModifiedBy>
  <cp:lastPrinted>2020-10-20T08:36:59Z</cp:lastPrinted>
  <dcterms:created xsi:type="dcterms:W3CDTF">2001-10-30T09:52:17Z</dcterms:created>
  <dcterms:modified xsi:type="dcterms:W3CDTF">2020-10-20T08:37:18Z</dcterms:modified>
  <cp:category/>
  <cp:version/>
  <cp:contentType/>
  <cp:contentStatus/>
</cp:coreProperties>
</file>